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15_Nákup_pneumatik_2025\"/>
    </mc:Choice>
  </mc:AlternateContent>
  <xr:revisionPtr revIDLastSave="0" documentId="8_{AA83A62A-D3F3-4DFB-BADD-8CE0D4EB0C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neu - část 3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0" l="1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6" i="10"/>
  <c r="J25" i="10" l="1"/>
  <c r="J27" i="10"/>
  <c r="J26" i="10" s="1"/>
</calcChain>
</file>

<file path=xl/sharedStrings.xml><?xml version="1.0" encoding="utf-8"?>
<sst xmlns="http://schemas.openxmlformats.org/spreadsheetml/2006/main" count="82" uniqueCount="44">
  <si>
    <t>druh</t>
  </si>
  <si>
    <t>SÚS JMK</t>
  </si>
  <si>
    <t>index rychlosti</t>
  </si>
  <si>
    <t>index nosnosti</t>
  </si>
  <si>
    <t>parametry pneumatik</t>
  </si>
  <si>
    <t>cena 1 kus bez DPH</t>
  </si>
  <si>
    <t>cena celkem bez DPH</t>
  </si>
  <si>
    <t>značka</t>
  </si>
  <si>
    <t>požadavek ks</t>
  </si>
  <si>
    <t>Cena celkem bez DPH</t>
  </si>
  <si>
    <t>DPH</t>
  </si>
  <si>
    <t>Cena celkem včetně DPH</t>
  </si>
  <si>
    <t xml:space="preserve">Zpracoval: </t>
  </si>
  <si>
    <t>V…..... Dne …......</t>
  </si>
  <si>
    <t>Pneumatiky 2025</t>
  </si>
  <si>
    <t>Dodávka pneu v roce 2025 - část zakázky č. 3 - traktory, stroje</t>
  </si>
  <si>
    <t>6,50 - 16</t>
  </si>
  <si>
    <t>šípové</t>
  </si>
  <si>
    <t>traktor</t>
  </si>
  <si>
    <t>7,50 - 16 10 PR</t>
  </si>
  <si>
    <t>13,6 - 24</t>
  </si>
  <si>
    <t>A6</t>
  </si>
  <si>
    <t>16,9 - 30 14 PR</t>
  </si>
  <si>
    <t>A8</t>
  </si>
  <si>
    <t>16,9 - 34</t>
  </si>
  <si>
    <t>D</t>
  </si>
  <si>
    <t>360/80 R 24</t>
  </si>
  <si>
    <t>komunální (silniční)</t>
  </si>
  <si>
    <t>380/70 R 24</t>
  </si>
  <si>
    <t>15,5/80 R 24 16 PR</t>
  </si>
  <si>
    <t>manipulátor matbro</t>
  </si>
  <si>
    <t>400/80 R 24</t>
  </si>
  <si>
    <t>460/70 R 24 IND</t>
  </si>
  <si>
    <t>manipulátor manitou</t>
  </si>
  <si>
    <t>440/65 R 24</t>
  </si>
  <si>
    <t>480/70 R 34</t>
  </si>
  <si>
    <t>480/80 R 34</t>
  </si>
  <si>
    <t>480/80 R 38</t>
  </si>
  <si>
    <t>480/80 R 38 IND</t>
  </si>
  <si>
    <t>540/65 R 34</t>
  </si>
  <si>
    <t>9,00 - 20 14 PR</t>
  </si>
  <si>
    <t>bagr JCB 110</t>
  </si>
  <si>
    <t>405/70 R 20</t>
  </si>
  <si>
    <t>nakladač paus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</si>
</sst>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\ &quot;Kč&quot;"/>
    <numFmt numFmtId="166" formatCode="_-* #,##0.00\ [$Kč-405]_-;\-* #,##0.00\ [$Kč-405]_-;_-* &quot;-&quot;??\ [$Kč-405]_-;_-@_-"/>
  </numFmts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b/>
      <sz val="18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</font>
    <font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6" fillId="0" borderId="0" xfId="0" applyFont="1"/>
    <xf numFmtId="0" fontId="7" fillId="0" borderId="0" xfId="0" applyFont="1"/>
    <xf numFmtId="164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8" xfId="0" applyNumberFormat="1" applyFont="1" applyBorder="1"/>
    <xf numFmtId="0" fontId="10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3" xfId="0" applyNumberFormat="1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164" fontId="9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0" fontId="0" fillId="0" borderId="0" xfId="0" applyAlignment="1">
      <alignment horizontal="left"/>
    </xf>
    <xf numFmtId="166" fontId="12" fillId="0" borderId="3" xfId="0" applyNumberFormat="1" applyFont="1" applyBorder="1"/>
    <xf numFmtId="166" fontId="12" fillId="3" borderId="3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/>
    <xf numFmtId="0" fontId="0" fillId="0" borderId="11" xfId="0" applyBorder="1"/>
    <xf numFmtId="0" fontId="8" fillId="0" borderId="14" xfId="0" applyFont="1" applyBorder="1" applyAlignment="1">
      <alignment horizontal="center" vertical="center"/>
    </xf>
    <xf numFmtId="166" fontId="12" fillId="3" borderId="14" xfId="0" applyNumberFormat="1" applyFont="1" applyFill="1" applyBorder="1"/>
    <xf numFmtId="166" fontId="12" fillId="0" borderId="14" xfId="0" applyNumberFormat="1" applyFont="1" applyBorder="1"/>
    <xf numFmtId="0" fontId="13" fillId="0" borderId="1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2" fillId="3" borderId="9" xfId="0" applyFont="1" applyFill="1" applyBorder="1"/>
    <xf numFmtId="0" fontId="12" fillId="3" borderId="15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1"/>
  <sheetViews>
    <sheetView tabSelected="1" zoomScaleNormal="100" workbookViewId="0">
      <selection activeCell="L5" sqref="L5"/>
    </sheetView>
  </sheetViews>
  <sheetFormatPr defaultRowHeight="12.75" x14ac:dyDescent="0.2"/>
  <cols>
    <col min="1" max="1" width="1.5703125" customWidth="1"/>
    <col min="2" max="2" width="18.7109375" customWidth="1"/>
    <col min="3" max="3" width="16.5703125" customWidth="1"/>
    <col min="4" max="4" width="17.28515625" customWidth="1"/>
    <col min="5" max="5" width="15.85546875" style="3" customWidth="1"/>
    <col min="6" max="6" width="8.85546875" customWidth="1"/>
    <col min="7" max="7" width="9.5703125" customWidth="1"/>
    <col min="8" max="8" width="14" customWidth="1"/>
    <col min="9" max="9" width="12.5703125" style="6" customWidth="1"/>
    <col min="10" max="10" width="12.5703125" customWidth="1"/>
    <col min="11" max="11" width="25.42578125" customWidth="1"/>
  </cols>
  <sheetData>
    <row r="2" spans="2:12" ht="22.15" customHeight="1" x14ac:dyDescent="0.2">
      <c r="B2" s="46" t="s">
        <v>15</v>
      </c>
      <c r="C2" s="46"/>
      <c r="D2" s="46"/>
      <c r="E2" s="46"/>
      <c r="F2" s="46"/>
      <c r="G2" s="46"/>
      <c r="H2" s="46"/>
      <c r="I2" s="46"/>
      <c r="J2" s="46"/>
      <c r="K2" s="46"/>
      <c r="L2" s="14"/>
    </row>
    <row r="3" spans="2:12" ht="12.75" customHeight="1" thickBot="1" x14ac:dyDescent="0.25">
      <c r="B3" s="15"/>
      <c r="C3" s="15"/>
      <c r="D3" s="15"/>
      <c r="E3" s="16"/>
      <c r="F3" s="17"/>
      <c r="G3" s="17"/>
    </row>
    <row r="4" spans="2:12" ht="13.7" customHeight="1" x14ac:dyDescent="0.2">
      <c r="B4" s="44" t="s">
        <v>4</v>
      </c>
      <c r="C4" s="45"/>
      <c r="D4" s="45"/>
      <c r="E4" s="45"/>
      <c r="F4" s="45"/>
      <c r="G4" s="45"/>
      <c r="H4" s="30" t="s">
        <v>1</v>
      </c>
      <c r="I4" s="11"/>
      <c r="J4" s="31"/>
      <c r="K4" s="32"/>
    </row>
    <row r="5" spans="2:12" ht="48.4" customHeight="1" x14ac:dyDescent="0.2">
      <c r="B5" s="5" t="s">
        <v>14</v>
      </c>
      <c r="C5" s="4"/>
      <c r="D5" s="4"/>
      <c r="E5" s="1" t="s">
        <v>0</v>
      </c>
      <c r="F5" s="2" t="s">
        <v>3</v>
      </c>
      <c r="G5" s="2" t="s">
        <v>2</v>
      </c>
      <c r="H5" s="12" t="s">
        <v>8</v>
      </c>
      <c r="I5" s="9" t="s">
        <v>5</v>
      </c>
      <c r="J5" s="10" t="s">
        <v>6</v>
      </c>
      <c r="K5" s="13" t="s">
        <v>7</v>
      </c>
    </row>
    <row r="6" spans="2:12" s="7" customFormat="1" ht="14.85" customHeight="1" x14ac:dyDescent="0.2">
      <c r="B6" s="36" t="s">
        <v>16</v>
      </c>
      <c r="C6" s="37" t="s">
        <v>17</v>
      </c>
      <c r="D6" s="37" t="s">
        <v>18</v>
      </c>
      <c r="E6" s="38"/>
      <c r="F6" s="18"/>
      <c r="G6" s="18"/>
      <c r="H6" s="39">
        <v>2</v>
      </c>
      <c r="I6" s="29">
        <v>0</v>
      </c>
      <c r="J6" s="28">
        <f>I6*H6</f>
        <v>0</v>
      </c>
      <c r="K6" s="54"/>
      <c r="L6" s="8"/>
    </row>
    <row r="7" spans="2:12" s="7" customFormat="1" ht="14.85" customHeight="1" x14ac:dyDescent="0.2">
      <c r="B7" s="36" t="s">
        <v>19</v>
      </c>
      <c r="C7" s="37" t="s">
        <v>17</v>
      </c>
      <c r="D7" s="37" t="s">
        <v>18</v>
      </c>
      <c r="E7" s="38"/>
      <c r="F7" s="18"/>
      <c r="G7" s="18"/>
      <c r="H7" s="39">
        <v>4</v>
      </c>
      <c r="I7" s="29">
        <v>0</v>
      </c>
      <c r="J7" s="28">
        <f t="shared" ref="J7:J23" si="0">I7*H7</f>
        <v>0</v>
      </c>
      <c r="K7" s="54"/>
      <c r="L7" s="8"/>
    </row>
    <row r="8" spans="2:12" s="7" customFormat="1" ht="14.85" customHeight="1" x14ac:dyDescent="0.2">
      <c r="B8" s="36" t="s">
        <v>20</v>
      </c>
      <c r="C8" s="37" t="s">
        <v>17</v>
      </c>
      <c r="D8" s="37" t="s">
        <v>18</v>
      </c>
      <c r="E8" s="38"/>
      <c r="F8" s="18">
        <v>123</v>
      </c>
      <c r="G8" s="18" t="s">
        <v>21</v>
      </c>
      <c r="H8" s="39">
        <v>2</v>
      </c>
      <c r="I8" s="29">
        <v>0</v>
      </c>
      <c r="J8" s="28">
        <f t="shared" si="0"/>
        <v>0</v>
      </c>
      <c r="K8" s="54"/>
      <c r="L8" s="8"/>
    </row>
    <row r="9" spans="2:12" s="7" customFormat="1" ht="14.85" customHeight="1" x14ac:dyDescent="0.2">
      <c r="B9" s="36" t="s">
        <v>22</v>
      </c>
      <c r="C9" s="37" t="s">
        <v>17</v>
      </c>
      <c r="D9" s="37"/>
      <c r="E9" s="38"/>
      <c r="F9" s="18">
        <v>149</v>
      </c>
      <c r="G9" s="18" t="s">
        <v>23</v>
      </c>
      <c r="H9" s="39">
        <v>4</v>
      </c>
      <c r="I9" s="29">
        <v>0</v>
      </c>
      <c r="J9" s="28">
        <f t="shared" si="0"/>
        <v>0</v>
      </c>
      <c r="K9" s="54"/>
      <c r="L9" s="8"/>
    </row>
    <row r="10" spans="2:12" s="7" customFormat="1" ht="14.85" customHeight="1" x14ac:dyDescent="0.2">
      <c r="B10" s="36" t="s">
        <v>24</v>
      </c>
      <c r="C10" s="37" t="s">
        <v>17</v>
      </c>
      <c r="D10" s="37" t="s">
        <v>18</v>
      </c>
      <c r="E10" s="38"/>
      <c r="F10" s="18">
        <v>151</v>
      </c>
      <c r="G10" s="18" t="s">
        <v>25</v>
      </c>
      <c r="H10" s="39">
        <v>2</v>
      </c>
      <c r="I10" s="29">
        <v>0</v>
      </c>
      <c r="J10" s="28">
        <f t="shared" si="0"/>
        <v>0</v>
      </c>
      <c r="K10" s="54"/>
      <c r="L10" s="8"/>
    </row>
    <row r="11" spans="2:12" s="7" customFormat="1" ht="14.85" customHeight="1" x14ac:dyDescent="0.2">
      <c r="B11" s="36" t="s">
        <v>26</v>
      </c>
      <c r="C11" s="37" t="s">
        <v>27</v>
      </c>
      <c r="D11" s="37" t="s">
        <v>18</v>
      </c>
      <c r="E11" s="38"/>
      <c r="F11" s="18">
        <v>128</v>
      </c>
      <c r="G11" s="18" t="s">
        <v>23</v>
      </c>
      <c r="H11" s="39">
        <v>4</v>
      </c>
      <c r="I11" s="29">
        <v>0</v>
      </c>
      <c r="J11" s="28">
        <f t="shared" si="0"/>
        <v>0</v>
      </c>
      <c r="K11" s="54"/>
      <c r="L11" s="8"/>
    </row>
    <row r="12" spans="2:12" s="7" customFormat="1" ht="14.85" customHeight="1" x14ac:dyDescent="0.2">
      <c r="B12" s="36" t="s">
        <v>28</v>
      </c>
      <c r="C12" s="37" t="s">
        <v>27</v>
      </c>
      <c r="D12" s="37" t="s">
        <v>18</v>
      </c>
      <c r="E12" s="38"/>
      <c r="F12" s="18">
        <v>128</v>
      </c>
      <c r="G12" s="18" t="s">
        <v>23</v>
      </c>
      <c r="H12" s="39">
        <v>4</v>
      </c>
      <c r="I12" s="29">
        <v>0</v>
      </c>
      <c r="J12" s="28">
        <f t="shared" si="0"/>
        <v>0</v>
      </c>
      <c r="K12" s="54"/>
      <c r="L12" s="8"/>
    </row>
    <row r="13" spans="2:12" s="7" customFormat="1" ht="14.85" customHeight="1" x14ac:dyDescent="0.2">
      <c r="B13" s="36" t="s">
        <v>29</v>
      </c>
      <c r="C13" s="37" t="s">
        <v>17</v>
      </c>
      <c r="D13" s="37" t="s">
        <v>30</v>
      </c>
      <c r="E13" s="38"/>
      <c r="F13" s="18">
        <v>159</v>
      </c>
      <c r="G13" s="18" t="s">
        <v>23</v>
      </c>
      <c r="H13" s="39">
        <v>4</v>
      </c>
      <c r="I13" s="29">
        <v>0</v>
      </c>
      <c r="J13" s="28">
        <f t="shared" si="0"/>
        <v>0</v>
      </c>
      <c r="K13" s="54"/>
      <c r="L13" s="8"/>
    </row>
    <row r="14" spans="2:12" s="7" customFormat="1" ht="14.85" customHeight="1" x14ac:dyDescent="0.2">
      <c r="B14" s="36" t="s">
        <v>31</v>
      </c>
      <c r="C14" s="37" t="s">
        <v>27</v>
      </c>
      <c r="D14" s="37" t="s">
        <v>18</v>
      </c>
      <c r="E14" s="38"/>
      <c r="F14" s="18">
        <v>144</v>
      </c>
      <c r="G14" s="18" t="s">
        <v>25</v>
      </c>
      <c r="H14" s="39">
        <v>6</v>
      </c>
      <c r="I14" s="29">
        <v>0</v>
      </c>
      <c r="J14" s="28">
        <f t="shared" si="0"/>
        <v>0</v>
      </c>
      <c r="K14" s="54"/>
      <c r="L14" s="8"/>
    </row>
    <row r="15" spans="2:12" s="7" customFormat="1" ht="14.85" customHeight="1" x14ac:dyDescent="0.2">
      <c r="B15" s="36" t="s">
        <v>32</v>
      </c>
      <c r="C15" s="37" t="s">
        <v>27</v>
      </c>
      <c r="D15" s="37" t="s">
        <v>33</v>
      </c>
      <c r="E15" s="38"/>
      <c r="F15" s="18">
        <v>159</v>
      </c>
      <c r="G15" s="18" t="s">
        <v>23</v>
      </c>
      <c r="H15" s="39">
        <v>16</v>
      </c>
      <c r="I15" s="29">
        <v>0</v>
      </c>
      <c r="J15" s="28">
        <f t="shared" si="0"/>
        <v>0</v>
      </c>
      <c r="K15" s="54"/>
      <c r="L15" s="8"/>
    </row>
    <row r="16" spans="2:12" s="7" customFormat="1" ht="14.85" customHeight="1" x14ac:dyDescent="0.2">
      <c r="B16" s="36" t="s">
        <v>34</v>
      </c>
      <c r="C16" s="37" t="s">
        <v>27</v>
      </c>
      <c r="D16" s="37" t="s">
        <v>18</v>
      </c>
      <c r="E16" s="38"/>
      <c r="F16" s="18">
        <v>128</v>
      </c>
      <c r="G16" s="18" t="s">
        <v>23</v>
      </c>
      <c r="H16" s="39">
        <v>2</v>
      </c>
      <c r="I16" s="29">
        <v>0</v>
      </c>
      <c r="J16" s="28">
        <f t="shared" si="0"/>
        <v>0</v>
      </c>
      <c r="K16" s="54"/>
      <c r="L16" s="8"/>
    </row>
    <row r="17" spans="2:12" s="7" customFormat="1" ht="14.85" customHeight="1" x14ac:dyDescent="0.2">
      <c r="B17" s="36" t="s">
        <v>35</v>
      </c>
      <c r="C17" s="37" t="s">
        <v>27</v>
      </c>
      <c r="D17" s="37" t="s">
        <v>18</v>
      </c>
      <c r="E17" s="38"/>
      <c r="F17" s="18">
        <v>143</v>
      </c>
      <c r="G17" s="18" t="s">
        <v>23</v>
      </c>
      <c r="H17" s="39">
        <v>4</v>
      </c>
      <c r="I17" s="29">
        <v>0</v>
      </c>
      <c r="J17" s="28">
        <f t="shared" si="0"/>
        <v>0</v>
      </c>
      <c r="K17" s="54"/>
      <c r="L17" s="8"/>
    </row>
    <row r="18" spans="2:12" s="7" customFormat="1" ht="14.85" customHeight="1" x14ac:dyDescent="0.2">
      <c r="B18" s="36" t="s">
        <v>36</v>
      </c>
      <c r="C18" s="37" t="s">
        <v>27</v>
      </c>
      <c r="D18" s="37" t="s">
        <v>18</v>
      </c>
      <c r="E18" s="38"/>
      <c r="F18" s="18">
        <v>126</v>
      </c>
      <c r="G18" s="18" t="s">
        <v>23</v>
      </c>
      <c r="H18" s="39">
        <v>2</v>
      </c>
      <c r="I18" s="29">
        <v>0</v>
      </c>
      <c r="J18" s="28">
        <f t="shared" si="0"/>
        <v>0</v>
      </c>
      <c r="K18" s="54"/>
      <c r="L18" s="8"/>
    </row>
    <row r="19" spans="2:12" s="7" customFormat="1" ht="14.85" customHeight="1" x14ac:dyDescent="0.2">
      <c r="B19" s="36" t="s">
        <v>37</v>
      </c>
      <c r="C19" s="37" t="s">
        <v>27</v>
      </c>
      <c r="D19" s="37" t="s">
        <v>18</v>
      </c>
      <c r="E19" s="38"/>
      <c r="F19" s="18">
        <v>161</v>
      </c>
      <c r="G19" s="18" t="s">
        <v>25</v>
      </c>
      <c r="H19" s="39">
        <v>4</v>
      </c>
      <c r="I19" s="29">
        <v>0</v>
      </c>
      <c r="J19" s="28">
        <f t="shared" si="0"/>
        <v>0</v>
      </c>
      <c r="K19" s="54"/>
      <c r="L19" s="8"/>
    </row>
    <row r="20" spans="2:12" s="7" customFormat="1" ht="14.85" customHeight="1" x14ac:dyDescent="0.2">
      <c r="B20" s="36" t="s">
        <v>38</v>
      </c>
      <c r="C20" s="37" t="s">
        <v>27</v>
      </c>
      <c r="D20" s="37" t="s">
        <v>18</v>
      </c>
      <c r="E20" s="38"/>
      <c r="F20" s="18">
        <v>146</v>
      </c>
      <c r="G20" s="18" t="s">
        <v>23</v>
      </c>
      <c r="H20" s="39">
        <v>2</v>
      </c>
      <c r="I20" s="29">
        <v>0</v>
      </c>
      <c r="J20" s="28">
        <f t="shared" si="0"/>
        <v>0</v>
      </c>
      <c r="K20" s="54"/>
      <c r="L20" s="8"/>
    </row>
    <row r="21" spans="2:12" s="7" customFormat="1" ht="14.85" customHeight="1" x14ac:dyDescent="0.2">
      <c r="B21" s="36" t="s">
        <v>39</v>
      </c>
      <c r="C21" s="37" t="s">
        <v>27</v>
      </c>
      <c r="D21" s="37" t="s">
        <v>18</v>
      </c>
      <c r="E21" s="38"/>
      <c r="F21" s="18">
        <v>140</v>
      </c>
      <c r="G21" s="18" t="s">
        <v>23</v>
      </c>
      <c r="H21" s="39">
        <v>2</v>
      </c>
      <c r="I21" s="29">
        <v>0</v>
      </c>
      <c r="J21" s="28">
        <f t="shared" si="0"/>
        <v>0</v>
      </c>
      <c r="K21" s="54"/>
      <c r="L21" s="8"/>
    </row>
    <row r="22" spans="2:12" s="7" customFormat="1" ht="14.85" customHeight="1" x14ac:dyDescent="0.2">
      <c r="B22" s="36" t="s">
        <v>40</v>
      </c>
      <c r="C22" s="37"/>
      <c r="D22" s="37" t="s">
        <v>41</v>
      </c>
      <c r="E22" s="38"/>
      <c r="F22" s="18"/>
      <c r="G22" s="18"/>
      <c r="H22" s="39">
        <v>8</v>
      </c>
      <c r="I22" s="29">
        <v>0</v>
      </c>
      <c r="J22" s="28">
        <f t="shared" si="0"/>
        <v>0</v>
      </c>
      <c r="K22" s="54"/>
      <c r="L22" s="8"/>
    </row>
    <row r="23" spans="2:12" s="7" customFormat="1" ht="14.85" customHeight="1" thickBot="1" x14ac:dyDescent="0.25">
      <c r="B23" s="40" t="s">
        <v>42</v>
      </c>
      <c r="C23" s="41" t="s">
        <v>17</v>
      </c>
      <c r="D23" s="41" t="s">
        <v>43</v>
      </c>
      <c r="E23" s="42"/>
      <c r="F23" s="33"/>
      <c r="G23" s="33"/>
      <c r="H23" s="43">
        <v>6</v>
      </c>
      <c r="I23" s="34">
        <v>0</v>
      </c>
      <c r="J23" s="35">
        <f t="shared" si="0"/>
        <v>0</v>
      </c>
      <c r="K23" s="55"/>
      <c r="L23" s="8"/>
    </row>
    <row r="24" spans="2:12" ht="14.85" customHeight="1" x14ac:dyDescent="0.2"/>
    <row r="25" spans="2:12" ht="14.85" customHeight="1" x14ac:dyDescent="0.2">
      <c r="B25" s="19"/>
      <c r="C25" s="19"/>
      <c r="D25" s="20"/>
      <c r="E25" s="48" t="s">
        <v>9</v>
      </c>
      <c r="F25" s="49"/>
      <c r="G25" s="49"/>
      <c r="H25" s="49"/>
      <c r="I25" s="50"/>
      <c r="J25" s="21">
        <f>SUM(J6:J23)</f>
        <v>0</v>
      </c>
    </row>
    <row r="26" spans="2:12" ht="14.85" customHeight="1" x14ac:dyDescent="0.2">
      <c r="B26" s="19"/>
      <c r="C26" s="19"/>
      <c r="D26" s="20"/>
      <c r="E26" s="48" t="s">
        <v>10</v>
      </c>
      <c r="F26" s="49"/>
      <c r="G26" s="49"/>
      <c r="H26" s="49"/>
      <c r="I26" s="50"/>
      <c r="J26" s="21">
        <f>J27-J25</f>
        <v>0</v>
      </c>
    </row>
    <row r="27" spans="2:12" x14ac:dyDescent="0.2">
      <c r="D27" s="22"/>
      <c r="E27" s="51" t="s">
        <v>11</v>
      </c>
      <c r="F27" s="52"/>
      <c r="G27" s="52"/>
      <c r="H27" s="52"/>
      <c r="I27" s="53"/>
      <c r="J27" s="21">
        <f>J25*1.21</f>
        <v>0</v>
      </c>
    </row>
    <row r="28" spans="2:12" x14ac:dyDescent="0.2">
      <c r="D28" s="22"/>
      <c r="E28" s="23"/>
      <c r="F28" s="23"/>
      <c r="G28" s="23"/>
      <c r="H28" s="23"/>
      <c r="I28" s="23"/>
      <c r="J28" s="23"/>
      <c r="K28" s="24"/>
      <c r="L28" s="25"/>
    </row>
    <row r="29" spans="2:12" x14ac:dyDescent="0.2">
      <c r="B29" s="47" t="s">
        <v>12</v>
      </c>
      <c r="C29" s="47"/>
      <c r="D29" s="3"/>
      <c r="E29"/>
      <c r="I29"/>
      <c r="J29" s="26"/>
      <c r="K29" s="26"/>
      <c r="L29" s="25"/>
    </row>
    <row r="30" spans="2:12" x14ac:dyDescent="0.2">
      <c r="B30" s="27"/>
      <c r="C30" s="27"/>
      <c r="D30" s="3"/>
      <c r="E30"/>
      <c r="I30"/>
      <c r="J30" s="26"/>
      <c r="K30" s="26"/>
      <c r="L30" s="25"/>
    </row>
    <row r="31" spans="2:12" x14ac:dyDescent="0.2">
      <c r="B31" s="47" t="s">
        <v>13</v>
      </c>
      <c r="C31" s="47"/>
      <c r="D31" s="3"/>
      <c r="E31"/>
      <c r="I31"/>
      <c r="J31" s="26"/>
      <c r="K31" s="26"/>
      <c r="L31" s="25"/>
    </row>
  </sheetData>
  <sheetProtection algorithmName="SHA-512" hashValue="jMFWhsGlxnDd+lsj/0SWrSRZAz7XuG3AvJXo6QC3GG6Cnui5J2tH916VOqfXe7+8dY3If+EN8F4JAK1W2Ac0JA==" saltValue="Jq/+QOdiap8x7W61zy/oJg==" spinCount="100000" sheet="1" objects="1" scenarios="1"/>
  <protectedRanges>
    <protectedRange sqref="K6:K23" name="Oblast5"/>
    <protectedRange sqref="B31" name="Oblast3"/>
    <protectedRange sqref="B29" name="Oblast2"/>
    <protectedRange sqref="I6:I23" name="Oblast4"/>
  </protectedRanges>
  <mergeCells count="7">
    <mergeCell ref="B4:G4"/>
    <mergeCell ref="B2:K2"/>
    <mergeCell ref="B29:C29"/>
    <mergeCell ref="B31:C31"/>
    <mergeCell ref="E25:I25"/>
    <mergeCell ref="E26:I26"/>
    <mergeCell ref="E27:I27"/>
  </mergeCells>
  <phoneticPr fontId="0" type="noConversion"/>
  <pageMargins left="0.19685039370078741" right="0" top="0.31496062992125984" bottom="0.31496062992125984" header="0.19685039370078741" footer="0.15748031496062992"/>
  <pageSetup scale="85" fitToHeight="4" orientation="landscape" r:id="rId1"/>
  <headerFooter alignWithMargins="0">
    <oddHeader>&amp;RPříloha č.1 KS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pneu - část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Mikulášek Patrik</dc:creator>
  <cp:lastModifiedBy>Mikulášek Patrik</cp:lastModifiedBy>
  <cp:lastPrinted>2025-02-11T13:07:46Z</cp:lastPrinted>
  <dcterms:created xsi:type="dcterms:W3CDTF">2012-01-05T11:19:03Z</dcterms:created>
  <dcterms:modified xsi:type="dcterms:W3CDTF">2025-03-05T13:00:12Z</dcterms:modified>
</cp:coreProperties>
</file>